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480" windowHeight="11640"/>
  </bookViews>
  <sheets>
    <sheet name="2000 -&gt; 2012" sheetId="1" r:id="rId1"/>
  </sheets>
  <definedNames>
    <definedName name="per_anno" localSheetId="0">'2000 -&gt; 2012'!$A$3:$E$16</definedName>
  </definedNames>
  <calcPr calcId="125725"/>
</workbook>
</file>

<file path=xl/calcChain.xml><?xml version="1.0" encoding="utf-8"?>
<calcChain xmlns="http://schemas.openxmlformats.org/spreadsheetml/2006/main">
  <c r="H16" i="1"/>
  <c r="G16"/>
  <c r="G15"/>
  <c r="G14"/>
  <c r="G13"/>
  <c r="G12"/>
  <c r="G11"/>
  <c r="G10"/>
  <c r="G9"/>
  <c r="G8"/>
  <c r="G7"/>
  <c r="G6"/>
  <c r="G5"/>
  <c r="G4"/>
  <c r="H5"/>
  <c r="H6"/>
  <c r="H7"/>
  <c r="H8"/>
  <c r="H9"/>
  <c r="H10"/>
  <c r="H11"/>
  <c r="H12"/>
  <c r="H13"/>
  <c r="H14"/>
  <c r="H15"/>
  <c r="H4"/>
</calcChain>
</file>

<file path=xl/connections.xml><?xml version="1.0" encoding="utf-8"?>
<connections xmlns="http://schemas.openxmlformats.org/spreadsheetml/2006/main">
  <connection id="1" name="per anno" type="6" refreshedVersion="3" background="1" saveData="1">
    <textPr codePage="850" sourceFile="C:\Documents and Settings\Scappaticci\Desktop\Roberto\per anno.csv" thousands="." tab="0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<sst xmlns="http://schemas.openxmlformats.org/spreadsheetml/2006/main" count="11" uniqueCount="11">
  <si>
    <t>Presenze</t>
  </si>
  <si>
    <t>Anno</t>
  </si>
  <si>
    <t>Incasso (€)</t>
  </si>
  <si>
    <t>COPYRIGHT CINETEL - Vietata ogni duplicazione o cessione a terzi anche a titolo gratuito.</t>
  </si>
  <si>
    <t>Numero 
Cinema</t>
  </si>
  <si>
    <t>Numero 
Schermi</t>
  </si>
  <si>
    <t>Incidenza % 
del Campione CINETEL 
sul Totale del Mercato SIAE</t>
  </si>
  <si>
    <t>Incasso Medio per Schermo (€)</t>
  </si>
  <si>
    <t>Prezzo 
Medio 
Biglietto (€)</t>
  </si>
  <si>
    <t>-</t>
  </si>
  <si>
    <t>Dati aggiornati al 19 Agosto 2012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</si>
</sst>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9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i/>
      <sz val="12"/>
      <color indexed="8"/>
      <name val="Calibri"/>
      <family val="2"/>
    </font>
    <font>
      <sz val="8"/>
      <color indexed="1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i/>
      <sz val="12"/>
      <color indexed="10"/>
      <name val="Calibri"/>
      <family val="2"/>
    </font>
    <font>
      <sz val="12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">
    <xf numFmtId="0" fontId="0" fillId="0" borderId="0" xfId="0"/>
    <xf numFmtId="3" fontId="0" fillId="0" borderId="0" xfId="0" applyNumberFormat="1"/>
    <xf numFmtId="0" fontId="3" fillId="2" borderId="1" xfId="0" applyFont="1" applyFill="1" applyBorder="1"/>
    <xf numFmtId="3" fontId="1" fillId="2" borderId="0" xfId="0" applyNumberFormat="1" applyFont="1" applyFill="1" applyBorder="1"/>
    <xf numFmtId="2" fontId="1" fillId="2" borderId="2" xfId="0" applyNumberFormat="1" applyFont="1" applyFill="1" applyBorder="1"/>
    <xf numFmtId="0" fontId="3" fillId="0" borderId="1" xfId="0" applyFont="1" applyBorder="1"/>
    <xf numFmtId="3" fontId="1" fillId="0" borderId="0" xfId="0" applyNumberFormat="1" applyFont="1" applyBorder="1"/>
    <xf numFmtId="2" fontId="1" fillId="0" borderId="2" xfId="0" applyNumberFormat="1" applyFont="1" applyBorder="1"/>
    <xf numFmtId="0" fontId="4" fillId="0" borderId="0" xfId="0" applyFont="1"/>
    <xf numFmtId="164" fontId="6" fillId="0" borderId="0" xfId="1" quotePrefix="1" applyNumberFormat="1" applyFont="1"/>
    <xf numFmtId="0" fontId="2" fillId="3" borderId="3" xfId="0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vertical="center" wrapText="1"/>
    </xf>
    <xf numFmtId="3" fontId="2" fillId="3" borderId="7" xfId="0" applyNumberFormat="1" applyFont="1" applyFill="1" applyBorder="1" applyAlignment="1">
      <alignment vertical="center" wrapText="1"/>
    </xf>
    <xf numFmtId="165" fontId="1" fillId="2" borderId="0" xfId="2" applyNumberFormat="1" applyFont="1" applyFill="1" applyBorder="1"/>
    <xf numFmtId="165" fontId="1" fillId="0" borderId="0" xfId="2" applyNumberFormat="1" applyFont="1" applyBorder="1"/>
    <xf numFmtId="0" fontId="7" fillId="2" borderId="8" xfId="0" applyFont="1" applyFill="1" applyBorder="1"/>
    <xf numFmtId="3" fontId="8" fillId="2" borderId="9" xfId="0" applyNumberFormat="1" applyFont="1" applyFill="1" applyBorder="1"/>
    <xf numFmtId="3" fontId="8" fillId="2" borderId="9" xfId="0" applyNumberFormat="1" applyFont="1" applyFill="1" applyBorder="1" applyAlignment="1">
      <alignment horizontal="right"/>
    </xf>
    <xf numFmtId="2" fontId="8" fillId="2" borderId="10" xfId="0" applyNumberFormat="1" applyFont="1" applyFill="1" applyBorder="1"/>
    <xf numFmtId="165" fontId="8" fillId="0" borderId="0" xfId="2" applyNumberFormat="1" applyFont="1" applyBorder="1"/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1</xdr:col>
      <xdr:colOff>381000</xdr:colOff>
      <xdr:row>1</xdr:row>
      <xdr:rowOff>0</xdr:rowOff>
    </xdr:to>
    <xdr:pic>
      <xdr:nvPicPr>
        <xdr:cNvPr id="1025" name="Immagini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8100"/>
          <a:ext cx="110490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per anno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18"/>
  <sheetViews>
    <sheetView tabSelected="1" workbookViewId="0">
      <selection activeCell="F20" sqref="F20"/>
    </sheetView>
  </sheetViews>
  <sheetFormatPr defaultRowHeight="15"/>
  <cols>
    <col min="1" max="1" width="11.85546875" bestFit="1" customWidth="1"/>
    <col min="2" max="3" width="11.85546875" customWidth="1"/>
    <col min="4" max="4" width="17.42578125" style="1" customWidth="1"/>
    <col min="5" max="5" width="17.7109375" style="1" customWidth="1"/>
    <col min="6" max="6" width="26.85546875" style="1" customWidth="1"/>
    <col min="7" max="7" width="19.140625" style="1" customWidth="1"/>
    <col min="8" max="8" width="15.5703125" customWidth="1"/>
    <col min="10" max="10" width="11.140625" bestFit="1" customWidth="1"/>
    <col min="12" max="12" width="12.5703125" bestFit="1" customWidth="1"/>
  </cols>
  <sheetData>
    <row r="1" spans="1:12" ht="45" customHeight="1" thickBot="1"/>
    <row r="2" spans="1:12" ht="16.5" thickBot="1">
      <c r="A2" s="23" t="s">
        <v>10</v>
      </c>
      <c r="B2" s="24"/>
      <c r="C2" s="24"/>
      <c r="D2" s="24"/>
      <c r="E2" s="24"/>
      <c r="F2" s="24"/>
      <c r="G2" s="24"/>
      <c r="H2" s="25"/>
    </row>
    <row r="3" spans="1:12" s="13" customFormat="1" ht="75.75" thickBot="1">
      <c r="A3" s="10" t="s">
        <v>1</v>
      </c>
      <c r="B3" s="14" t="s">
        <v>4</v>
      </c>
      <c r="C3" s="14" t="s">
        <v>5</v>
      </c>
      <c r="D3" s="11" t="s">
        <v>2</v>
      </c>
      <c r="E3" s="11" t="s">
        <v>0</v>
      </c>
      <c r="F3" s="15" t="s">
        <v>6</v>
      </c>
      <c r="G3" s="15" t="s">
        <v>7</v>
      </c>
      <c r="H3" s="12" t="s">
        <v>8</v>
      </c>
    </row>
    <row r="4" spans="1:12" ht="15.75">
      <c r="A4" s="2">
        <v>2000</v>
      </c>
      <c r="B4" s="3">
        <v>1033</v>
      </c>
      <c r="C4" s="3">
        <v>1700</v>
      </c>
      <c r="D4" s="3">
        <v>416266231.54000002</v>
      </c>
      <c r="E4" s="3">
        <v>74538660</v>
      </c>
      <c r="F4" s="16">
        <v>0.78627214287489289</v>
      </c>
      <c r="G4" s="3">
        <f>+D4/C4</f>
        <v>244862.48914117648</v>
      </c>
      <c r="H4" s="4">
        <f>+D4/E4</f>
        <v>5.5845682165469572</v>
      </c>
      <c r="J4" s="1"/>
      <c r="L4" s="1"/>
    </row>
    <row r="5" spans="1:12" ht="15.75">
      <c r="A5" s="5">
        <v>2001</v>
      </c>
      <c r="B5" s="6">
        <v>1079</v>
      </c>
      <c r="C5" s="6">
        <v>1956</v>
      </c>
      <c r="D5" s="6">
        <v>475628743.20999998</v>
      </c>
      <c r="E5" s="6">
        <v>84132520</v>
      </c>
      <c r="F5" s="17">
        <v>0.80683522353081139</v>
      </c>
      <c r="G5" s="6">
        <f t="shared" ref="G5:G16" si="0">+D5/C5</f>
        <v>243163.97914621676</v>
      </c>
      <c r="H5" s="7">
        <f t="shared" ref="H5:H16" si="1">+D5/E5</f>
        <v>5.6533281448124928</v>
      </c>
      <c r="J5" s="1"/>
      <c r="L5" s="1"/>
    </row>
    <row r="6" spans="1:12" ht="15.75">
      <c r="A6" s="2">
        <v>2002</v>
      </c>
      <c r="B6" s="3">
        <v>1158</v>
      </c>
      <c r="C6" s="3">
        <v>2277</v>
      </c>
      <c r="D6" s="3">
        <v>525006121.38</v>
      </c>
      <c r="E6" s="3">
        <v>89177087</v>
      </c>
      <c r="F6" s="16">
        <v>0.8341577722750505</v>
      </c>
      <c r="G6" s="3">
        <f t="shared" si="0"/>
        <v>230569.22326745719</v>
      </c>
      <c r="H6" s="4">
        <f t="shared" si="1"/>
        <v>5.8872311155442878</v>
      </c>
      <c r="J6" s="1"/>
      <c r="L6" s="1"/>
    </row>
    <row r="7" spans="1:12" ht="15.75">
      <c r="A7" s="5">
        <v>2003</v>
      </c>
      <c r="B7" s="6">
        <v>1140</v>
      </c>
      <c r="C7" s="6">
        <v>2441</v>
      </c>
      <c r="D7" s="6">
        <v>523246868.32999998</v>
      </c>
      <c r="E7" s="6">
        <v>87483798</v>
      </c>
      <c r="F7" s="17">
        <v>0.85980639490252375</v>
      </c>
      <c r="G7" s="6">
        <f t="shared" si="0"/>
        <v>214357.58637034002</v>
      </c>
      <c r="H7" s="7">
        <f t="shared" si="1"/>
        <v>5.9810716988990347</v>
      </c>
      <c r="J7" s="1"/>
      <c r="L7" s="1"/>
    </row>
    <row r="8" spans="1:12" ht="15.75">
      <c r="A8" s="2">
        <v>2004</v>
      </c>
      <c r="B8" s="3">
        <v>1243</v>
      </c>
      <c r="C8" s="3">
        <v>2805</v>
      </c>
      <c r="D8" s="3">
        <v>577607589.62</v>
      </c>
      <c r="E8" s="3">
        <v>97886750</v>
      </c>
      <c r="F8" s="16">
        <v>0.87447013611313684</v>
      </c>
      <c r="G8" s="3">
        <f t="shared" si="0"/>
        <v>205920.70931194295</v>
      </c>
      <c r="H8" s="4">
        <f t="shared" si="1"/>
        <v>5.9007740028144768</v>
      </c>
      <c r="J8" s="1"/>
      <c r="L8" s="1"/>
    </row>
    <row r="9" spans="1:12" ht="15.75">
      <c r="A9" s="5">
        <v>2005</v>
      </c>
      <c r="B9" s="6">
        <v>1254</v>
      </c>
      <c r="C9" s="6">
        <v>2981</v>
      </c>
      <c r="D9" s="6">
        <v>536598347.58999997</v>
      </c>
      <c r="E9" s="6">
        <v>90572703</v>
      </c>
      <c r="F9" s="17">
        <v>0.89505983528453026</v>
      </c>
      <c r="G9" s="6">
        <f t="shared" si="0"/>
        <v>180006.15484401205</v>
      </c>
      <c r="H9" s="7">
        <f t="shared" si="1"/>
        <v>5.9245040703930405</v>
      </c>
      <c r="J9" s="1"/>
      <c r="L9" s="1"/>
    </row>
    <row r="10" spans="1:12" ht="15.75">
      <c r="A10" s="2">
        <v>2006</v>
      </c>
      <c r="B10" s="3">
        <v>1209</v>
      </c>
      <c r="C10" s="3">
        <v>3058</v>
      </c>
      <c r="D10" s="3">
        <v>546522037.32000005</v>
      </c>
      <c r="E10" s="3">
        <v>92145901</v>
      </c>
      <c r="F10" s="16">
        <v>0.90902474197379324</v>
      </c>
      <c r="G10" s="3">
        <f t="shared" si="0"/>
        <v>178718.78264224986</v>
      </c>
      <c r="H10" s="4">
        <f t="shared" si="1"/>
        <v>5.9310509896690906</v>
      </c>
      <c r="J10" s="1"/>
      <c r="L10" s="1"/>
    </row>
    <row r="11" spans="1:12" ht="15.75">
      <c r="A11" s="5">
        <v>2007</v>
      </c>
      <c r="B11" s="6">
        <v>1165</v>
      </c>
      <c r="C11" s="6">
        <v>3087</v>
      </c>
      <c r="D11" s="6">
        <v>617135852.48000002</v>
      </c>
      <c r="E11" s="6">
        <v>103510699</v>
      </c>
      <c r="F11" s="17">
        <v>0.92163031833056919</v>
      </c>
      <c r="G11" s="6">
        <f t="shared" si="0"/>
        <v>199914.43229024945</v>
      </c>
      <c r="H11" s="7">
        <f t="shared" si="1"/>
        <v>5.9620489325456107</v>
      </c>
      <c r="J11" s="1"/>
      <c r="L11" s="1"/>
    </row>
    <row r="12" spans="1:12" ht="15.75">
      <c r="A12" s="2">
        <v>2008</v>
      </c>
      <c r="B12" s="3">
        <v>1130</v>
      </c>
      <c r="C12" s="3">
        <v>3092</v>
      </c>
      <c r="D12" s="3">
        <v>593815587.89999998</v>
      </c>
      <c r="E12" s="3">
        <v>99316061</v>
      </c>
      <c r="F12" s="16">
        <v>0.93270383880078933</v>
      </c>
      <c r="G12" s="3">
        <f t="shared" si="0"/>
        <v>192049.02584087968</v>
      </c>
      <c r="H12" s="4">
        <f t="shared" si="1"/>
        <v>5.9790489264369837</v>
      </c>
      <c r="J12" s="1"/>
      <c r="L12" s="1"/>
    </row>
    <row r="13" spans="1:12" ht="15.75">
      <c r="A13" s="5">
        <v>2009</v>
      </c>
      <c r="B13" s="6">
        <v>1112</v>
      </c>
      <c r="C13" s="6">
        <v>3277</v>
      </c>
      <c r="D13" s="6">
        <v>622809667.70000005</v>
      </c>
      <c r="E13" s="6">
        <v>98962233</v>
      </c>
      <c r="F13" s="17">
        <v>0.93786849253114246</v>
      </c>
      <c r="G13" s="6">
        <f t="shared" si="0"/>
        <v>190054.82688434544</v>
      </c>
      <c r="H13" s="7">
        <f t="shared" si="1"/>
        <v>6.2934075840831118</v>
      </c>
      <c r="J13" s="1"/>
      <c r="L13" s="1"/>
    </row>
    <row r="14" spans="1:12" ht="15.75">
      <c r="A14" s="2">
        <v>2010</v>
      </c>
      <c r="B14" s="3">
        <v>1071</v>
      </c>
      <c r="C14" s="3">
        <v>3217</v>
      </c>
      <c r="D14" s="3">
        <v>734634271.24000001</v>
      </c>
      <c r="E14" s="3">
        <v>109924637</v>
      </c>
      <c r="F14" s="16">
        <v>0.95064771017396976</v>
      </c>
      <c r="G14" s="3">
        <f t="shared" si="0"/>
        <v>228360.04701274479</v>
      </c>
      <c r="H14" s="4">
        <f t="shared" si="1"/>
        <v>6.6830720690940284</v>
      </c>
      <c r="J14" s="1"/>
      <c r="L14" s="1"/>
    </row>
    <row r="15" spans="1:12" ht="15.75">
      <c r="A15" s="5">
        <v>2011</v>
      </c>
      <c r="B15" s="6">
        <v>1074</v>
      </c>
      <c r="C15" s="6">
        <v>3227</v>
      </c>
      <c r="D15" s="6">
        <v>660722740.58000004</v>
      </c>
      <c r="E15" s="6">
        <v>101189968</v>
      </c>
      <c r="F15" s="22">
        <v>0.95068823119309476</v>
      </c>
      <c r="G15" s="6">
        <f t="shared" si="0"/>
        <v>204748.29271149676</v>
      </c>
      <c r="H15" s="7">
        <f t="shared" si="1"/>
        <v>6.5295281107312935</v>
      </c>
      <c r="J15" s="1"/>
      <c r="L15" s="9"/>
    </row>
    <row r="16" spans="1:12" ht="16.5" thickBot="1">
      <c r="A16" s="18">
        <v>2012</v>
      </c>
      <c r="B16" s="19">
        <v>1037</v>
      </c>
      <c r="C16" s="19">
        <v>3198</v>
      </c>
      <c r="D16" s="19">
        <v>335980287</v>
      </c>
      <c r="E16" s="19">
        <v>50919087</v>
      </c>
      <c r="F16" s="20" t="s">
        <v>9</v>
      </c>
      <c r="G16" s="19">
        <f>+D16/C16</f>
        <v>105059.50187617261</v>
      </c>
      <c r="H16" s="21">
        <f>+D16/E16</f>
        <v>6.5983171889943746</v>
      </c>
    </row>
    <row r="18" spans="1:3">
      <c r="A18" s="8" t="s">
        <v>3</v>
      </c>
      <c r="B18" s="8"/>
      <c r="C18" s="8"/>
    </row>
  </sheetData>
  <mergeCells count="1">
    <mergeCell ref="A2:H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2000 -&gt; 2012</vt:lpstr>
      <vt:lpstr>'2000 -&gt; 2012'!per_anno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2012-08-27T08:04:06Z</dcterms:modified>
</cp:coreProperties>
</file>